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8. AGOST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8" i="1"/>
  <c r="G8" i="1" l="1"/>
  <c r="G9" i="1" s="1"/>
  <c r="H9" i="1" l="1"/>
  <c r="G10" i="1"/>
  <c r="I9" i="1"/>
  <c r="J9" i="1" s="1"/>
  <c r="I8" i="1"/>
  <c r="J8" i="1" s="1"/>
  <c r="H8" i="1"/>
  <c r="I10" i="1" l="1"/>
  <c r="J10" i="1" s="1"/>
  <c r="H10" i="1"/>
</calcChain>
</file>

<file path=xl/sharedStrings.xml><?xml version="1.0" encoding="utf-8"?>
<sst xmlns="http://schemas.openxmlformats.org/spreadsheetml/2006/main" count="24" uniqueCount="24">
  <si>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</si>
  <si>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</si>
  <si>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</si>
  <si>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</si>
  <si>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</si>
  <si>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</si>
  <si>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</si>
  <si>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</si>
  <si>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</si>
  <si>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</si>
  <si>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</si>
  <si>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</si>
  <si>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</si>
  <si>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</si>
  <si>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</si>
  <si>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</si>
  <si>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</si>
  <si>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</si>
  <si>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</si>
  <si>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EXECUÇAÕ DE OBRA PARA CONSTRUÇÃO DA ORLA DA PRAIA DA COSTA</t>
  </si>
  <si>
    <t>AMT PROJETOS E SERVIÇOS LTDA</t>
  </si>
  <si>
    <t>05/07/2024 a 24/07/2024</t>
  </si>
  <si>
    <t>25/07/2024 a 19/08/2024</t>
  </si>
  <si>
    <t>20/08/2024 a 11/09/2024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</si>
</sst>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A12" sqref="A12:E12"/>
    </sheetView>
  </sheetViews>
  <sheetFormatPr defaultRowHeight="15" x14ac:dyDescent="0.25"/>
  <cols>
    <col min="1" max="1" width="18.28515625" customWidth="1"/>
    <col min="2" max="2" width="15" customWidth="1"/>
    <col min="3" max="3" width="20.140625" bestFit="1" customWidth="1"/>
    <col min="4" max="4" width="18.85546875" customWidth="1"/>
    <col min="5" max="5" width="20.140625" bestFit="1" customWidth="1"/>
    <col min="6" max="6" width="20.140625" customWidth="1"/>
    <col min="7" max="7" width="18.5703125" customWidth="1"/>
    <col min="8" max="8" width="19.5703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19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20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45478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45752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15500000</v>
      </c>
      <c r="D8" s="2">
        <v>0</v>
      </c>
      <c r="E8" s="2">
        <f>C8+D8</f>
        <v>15500000</v>
      </c>
      <c r="F8" s="2">
        <v>1117314.22</v>
      </c>
      <c r="G8" s="2">
        <f>SUM(F8)</f>
        <v>1117314.22</v>
      </c>
      <c r="H8" s="3">
        <f>E8-G8</f>
        <v>14382685.779999999</v>
      </c>
      <c r="I8" s="5">
        <f>G8/E8</f>
        <v>7.2084788387096768E-2</v>
      </c>
      <c r="J8" s="5">
        <f>I8</f>
        <v>7.2084788387096768E-2</v>
      </c>
    </row>
    <row r="9" spans="1:11" ht="30" x14ac:dyDescent="0.25">
      <c r="A9" s="4">
        <v>2</v>
      </c>
      <c r="B9" s="4" t="s">
        <v>22</v>
      </c>
      <c r="C9" s="2">
        <v>15500000</v>
      </c>
      <c r="D9" s="2">
        <v>0</v>
      </c>
      <c r="E9" s="2">
        <f>C9+D9</f>
        <v>15500000</v>
      </c>
      <c r="F9" s="2">
        <v>1950193.92</v>
      </c>
      <c r="G9" s="2">
        <f>G8+F9</f>
        <v>3067508.1399999997</v>
      </c>
      <c r="H9" s="3">
        <f t="shared" ref="H9:H10" si="0">E9-G9</f>
        <v>12432491.859999999</v>
      </c>
      <c r="I9" s="5">
        <f t="shared" ref="I9:I10" si="1">G9/E9</f>
        <v>0.1979037509677419</v>
      </c>
      <c r="J9" s="5">
        <f t="shared" ref="J9:J10" si="2">I9</f>
        <v>0.1979037509677419</v>
      </c>
    </row>
    <row r="10" spans="1:11" ht="30" x14ac:dyDescent="0.25">
      <c r="A10" s="4">
        <v>3</v>
      </c>
      <c r="B10" s="4" t="s">
        <v>23</v>
      </c>
      <c r="C10" s="2">
        <v>15500000</v>
      </c>
      <c r="D10" s="2">
        <v>0</v>
      </c>
      <c r="E10" s="2">
        <f t="shared" ref="E10" si="3">C10+D10</f>
        <v>15500000</v>
      </c>
      <c r="F10" s="2">
        <v>589295.82999999996</v>
      </c>
      <c r="G10" s="2">
        <f t="shared" ref="G10" si="4">G9+F10</f>
        <v>3656803.9699999997</v>
      </c>
      <c r="H10" s="3">
        <f t="shared" si="0"/>
        <v>11843196.030000001</v>
      </c>
      <c r="I10" s="5">
        <f t="shared" si="1"/>
        <v>0.23592283677419354</v>
      </c>
      <c r="J10" s="5">
        <f t="shared" si="2"/>
        <v>0.23592283677419354</v>
      </c>
    </row>
    <row r="11" spans="1:11" ht="51" customHeight="1" x14ac:dyDescent="0.25"/>
    <row r="12" spans="1:11" ht="15.75" x14ac:dyDescent="0.25">
      <c r="A12" s="13" t="s">
        <v>15</v>
      </c>
      <c r="B12" s="13"/>
      <c r="C12" s="13"/>
      <c r="D12" s="13"/>
      <c r="E12" s="13"/>
      <c r="F12" s="13" t="s">
        <v>18</v>
      </c>
      <c r="G12" s="13"/>
      <c r="H12" s="13"/>
      <c r="I12" s="13"/>
      <c r="J12" s="13"/>
    </row>
    <row r="13" spans="1:11" ht="15.75" x14ac:dyDescent="0.25">
      <c r="A13" s="7" t="s">
        <v>13</v>
      </c>
      <c r="B13" s="7"/>
      <c r="C13" s="7"/>
      <c r="D13" s="7"/>
      <c r="E13" s="7"/>
      <c r="F13" s="7" t="s">
        <v>14</v>
      </c>
      <c r="G13" s="7"/>
      <c r="H13" s="7"/>
      <c r="I13" s="7"/>
      <c r="J13" s="7"/>
    </row>
  </sheetData>
  <mergeCells count="21">
    <mergeCell ref="E6:E7"/>
    <mergeCell ref="H6:H7"/>
    <mergeCell ref="D6:D7"/>
    <mergeCell ref="G6:G7"/>
    <mergeCell ref="F12:J12"/>
    <mergeCell ref="F13:J13"/>
    <mergeCell ref="A1:J1"/>
    <mergeCell ref="A2:J2"/>
    <mergeCell ref="A3:B3"/>
    <mergeCell ref="A4:B4"/>
    <mergeCell ref="A5:B5"/>
    <mergeCell ref="C3:J3"/>
    <mergeCell ref="A13:E13"/>
    <mergeCell ref="A12:E12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2024-12-20T14:24:50Z</cp:lastPrinted>
  <dcterms:created xsi:type="dcterms:W3CDTF">2023-07-17T14:21:07Z</dcterms:created>
  <dcterms:modified xsi:type="dcterms:W3CDTF">2024-12-23T13:02:58Z</dcterms:modified>
</cp:coreProperties>
</file>