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9. SETEMBR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8" i="1"/>
  <c r="G8" i="1" l="1"/>
  <c r="G9" i="1" s="1"/>
  <c r="H9" i="1" l="1"/>
  <c r="G10" i="1"/>
  <c r="I9" i="1"/>
  <c r="J9" i="1" s="1"/>
  <c r="I8" i="1"/>
  <c r="J8" i="1" s="1"/>
  <c r="H8" i="1"/>
  <c r="G11" i="1" l="1"/>
  <c r="I10" i="1"/>
  <c r="J10" i="1" s="1"/>
  <c r="H10" i="1"/>
  <c r="I11" i="1" l="1"/>
  <c r="J11" i="1" s="1"/>
  <c r="H11" i="1"/>
</calcChain>
</file>

<file path=xl/sharedStrings.xml><?xml version="1.0" encoding="utf-8"?>
<sst xmlns="http://schemas.openxmlformats.org/spreadsheetml/2006/main" count="25" uniqueCount="25">
  <si>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</si>
  <si>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</si>
  <si>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</si>
  <si>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</si>
  <si>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</si>
  <si>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</si>
  <si>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</si>
  <si>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</si>
  <si>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</si>
  <si>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</si>
  <si>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</si>
  <si>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</si>
  <si>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</si>
  <si>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</si>
  <si>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</si>
  <si>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</si>
  <si>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</si>
  <si>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</si>
  <si>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 xml:space="preserve">Priscilla de Souza Marques Espantoso                                                   </t>
  </si>
  <si>
    <t>EXECUÇAÕ DE OBRA PARA CONSTRUÇÃO DA ORLA DA PRAIA DA COSTA</t>
  </si>
  <si>
    <t>AMT PROJETOS E SERVIÇOS LTDA</t>
  </si>
  <si>
    <t>05/07/2024 a 24/07/2024</t>
  </si>
  <si>
    <t>25/07/2024 a 19/08/2024</t>
  </si>
  <si>
    <t>20/08/2024 a 11/09/2024</t>
  </si>
  <si>
    <t>12/09/2024 a 15/10/2024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</si>
</sst>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zoomScaleNormal="100" workbookViewId="0">
      <selection activeCell="A14" sqref="A14:E14"/>
    </sheetView>
  </sheetViews>
  <sheetFormatPr defaultRowHeight="15" x14ac:dyDescent="0.25"/>
  <cols>
    <col min="1" max="1" width="18.28515625" customWidth="1"/>
    <col min="2" max="2" width="15" customWidth="1"/>
    <col min="3" max="3" width="20.140625" bestFit="1" customWidth="1"/>
    <col min="4" max="4" width="18.85546875" customWidth="1"/>
    <col min="5" max="5" width="20.140625" bestFit="1" customWidth="1"/>
    <col min="6" max="6" width="20.140625" customWidth="1"/>
    <col min="7" max="7" width="18.5703125" customWidth="1"/>
    <col min="8" max="8" width="19.5703125" bestFit="1" customWidth="1"/>
    <col min="9" max="9" width="16" customWidth="1"/>
    <col min="10" max="10" width="13.85546875" customWidth="1"/>
  </cols>
  <sheetData>
    <row r="1" spans="1:11" ht="18" x14ac:dyDescent="0.25">
      <c r="A1" s="12" t="s">
        <v>9</v>
      </c>
      <c r="B1" s="12"/>
      <c r="C1" s="12"/>
      <c r="D1" s="12"/>
      <c r="E1" s="12"/>
      <c r="F1" s="12"/>
      <c r="G1" s="12"/>
      <c r="H1" s="12"/>
      <c r="I1" s="12"/>
      <c r="J1" s="12"/>
    </row>
    <row r="2" spans="1:11" ht="31.5" customHeight="1" x14ac:dyDescent="0.25">
      <c r="A2" s="13" t="s">
        <v>19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22.5" customHeight="1" x14ac:dyDescent="0.25">
      <c r="A3" s="15" t="s">
        <v>10</v>
      </c>
      <c r="B3" s="15"/>
      <c r="C3" s="16" t="s">
        <v>20</v>
      </c>
      <c r="D3" s="16"/>
      <c r="E3" s="16"/>
      <c r="F3" s="16"/>
      <c r="G3" s="16"/>
      <c r="H3" s="16"/>
      <c r="I3" s="16"/>
      <c r="J3" s="16"/>
      <c r="K3" s="1"/>
    </row>
    <row r="4" spans="1:11" ht="22.5" customHeight="1" x14ac:dyDescent="0.25">
      <c r="A4" s="15" t="s">
        <v>11</v>
      </c>
      <c r="B4" s="15"/>
      <c r="C4" s="17">
        <v>45478</v>
      </c>
      <c r="D4" s="17"/>
      <c r="E4" s="16"/>
      <c r="F4" s="16"/>
      <c r="G4" s="16"/>
      <c r="H4" s="16"/>
      <c r="I4" s="16"/>
      <c r="J4" s="16"/>
      <c r="K4" s="1"/>
    </row>
    <row r="5" spans="1:11" ht="22.5" customHeight="1" x14ac:dyDescent="0.25">
      <c r="A5" s="15" t="s">
        <v>12</v>
      </c>
      <c r="B5" s="15"/>
      <c r="C5" s="17">
        <v>45752</v>
      </c>
      <c r="D5" s="17"/>
      <c r="E5" s="16"/>
      <c r="F5" s="16"/>
      <c r="G5" s="16"/>
      <c r="H5" s="16"/>
      <c r="I5" s="16"/>
      <c r="J5" s="16"/>
      <c r="K5" s="1"/>
    </row>
    <row r="6" spans="1:11" ht="15.75" customHeight="1" x14ac:dyDescent="0.25">
      <c r="A6" s="7" t="s">
        <v>0</v>
      </c>
      <c r="B6" s="7" t="s">
        <v>1</v>
      </c>
      <c r="C6" s="7" t="s">
        <v>3</v>
      </c>
      <c r="D6" s="8" t="s">
        <v>16</v>
      </c>
      <c r="E6" s="7" t="s">
        <v>4</v>
      </c>
      <c r="F6" s="7" t="s">
        <v>2</v>
      </c>
      <c r="G6" s="8" t="s">
        <v>17</v>
      </c>
      <c r="H6" s="7" t="s">
        <v>5</v>
      </c>
      <c r="I6" s="7" t="s">
        <v>6</v>
      </c>
      <c r="J6" s="7"/>
    </row>
    <row r="7" spans="1:11" ht="31.5" x14ac:dyDescent="0.25">
      <c r="A7" s="7"/>
      <c r="B7" s="7"/>
      <c r="C7" s="7"/>
      <c r="D7" s="9"/>
      <c r="E7" s="7"/>
      <c r="F7" s="7"/>
      <c r="G7" s="9"/>
      <c r="H7" s="7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21</v>
      </c>
      <c r="C8" s="2">
        <v>15500000</v>
      </c>
      <c r="D8" s="2">
        <v>0</v>
      </c>
      <c r="E8" s="2">
        <f>C8+D8</f>
        <v>15500000</v>
      </c>
      <c r="F8" s="2">
        <v>1117314.22</v>
      </c>
      <c r="G8" s="2">
        <f>SUM(F8)</f>
        <v>1117314.22</v>
      </c>
      <c r="H8" s="3">
        <f>E8-G8</f>
        <v>14382685.779999999</v>
      </c>
      <c r="I8" s="5">
        <f>G8/E8</f>
        <v>7.2084788387096768E-2</v>
      </c>
      <c r="J8" s="5">
        <f>I8</f>
        <v>7.2084788387096768E-2</v>
      </c>
    </row>
    <row r="9" spans="1:11" ht="30" x14ac:dyDescent="0.25">
      <c r="A9" s="4">
        <v>2</v>
      </c>
      <c r="B9" s="4" t="s">
        <v>22</v>
      </c>
      <c r="C9" s="2">
        <v>15500000</v>
      </c>
      <c r="D9" s="2">
        <v>0</v>
      </c>
      <c r="E9" s="2">
        <f>C9+D9</f>
        <v>15500000</v>
      </c>
      <c r="F9" s="2">
        <v>1950193.92</v>
      </c>
      <c r="G9" s="2">
        <f>G8+F9</f>
        <v>3067508.1399999997</v>
      </c>
      <c r="H9" s="3">
        <f t="shared" ref="H9:H11" si="0">E9-G9</f>
        <v>12432491.859999999</v>
      </c>
      <c r="I9" s="5">
        <f t="shared" ref="I9:I11" si="1">G9/E9</f>
        <v>0.1979037509677419</v>
      </c>
      <c r="J9" s="5">
        <f t="shared" ref="J9:J11" si="2">I9</f>
        <v>0.1979037509677419</v>
      </c>
    </row>
    <row r="10" spans="1:11" ht="30" x14ac:dyDescent="0.25">
      <c r="A10" s="4">
        <v>3</v>
      </c>
      <c r="B10" s="4" t="s">
        <v>23</v>
      </c>
      <c r="C10" s="2">
        <v>15500000</v>
      </c>
      <c r="D10" s="2">
        <v>0</v>
      </c>
      <c r="E10" s="2">
        <f t="shared" ref="E10:E11" si="3">C10+D10</f>
        <v>15500000</v>
      </c>
      <c r="F10" s="2">
        <v>589295.82999999996</v>
      </c>
      <c r="G10" s="2">
        <f t="shared" ref="G10:G11" si="4">G9+F10</f>
        <v>3656803.9699999997</v>
      </c>
      <c r="H10" s="3">
        <f t="shared" si="0"/>
        <v>11843196.030000001</v>
      </c>
      <c r="I10" s="5">
        <f t="shared" si="1"/>
        <v>0.23592283677419354</v>
      </c>
      <c r="J10" s="5">
        <f t="shared" si="2"/>
        <v>0.23592283677419354</v>
      </c>
    </row>
    <row r="11" spans="1:11" ht="30" x14ac:dyDescent="0.25">
      <c r="A11" s="4">
        <v>4</v>
      </c>
      <c r="B11" s="4" t="s">
        <v>24</v>
      </c>
      <c r="C11" s="2">
        <v>15500000</v>
      </c>
      <c r="D11" s="2">
        <v>0</v>
      </c>
      <c r="E11" s="2">
        <f t="shared" si="3"/>
        <v>15500000</v>
      </c>
      <c r="F11" s="2">
        <v>125842.27</v>
      </c>
      <c r="G11" s="2">
        <f t="shared" si="4"/>
        <v>3782646.2399999998</v>
      </c>
      <c r="H11" s="3">
        <f t="shared" si="0"/>
        <v>11717353.76</v>
      </c>
      <c r="I11" s="5">
        <f t="shared" si="1"/>
        <v>0.2440416929032258</v>
      </c>
      <c r="J11" s="5">
        <f t="shared" si="2"/>
        <v>0.2440416929032258</v>
      </c>
    </row>
    <row r="12" spans="1:11" ht="51" customHeight="1" x14ac:dyDescent="0.25"/>
    <row r="13" spans="1:11" ht="15.75" x14ac:dyDescent="0.25">
      <c r="A13" s="10" t="s">
        <v>15</v>
      </c>
      <c r="B13" s="10"/>
      <c r="C13" s="10"/>
      <c r="D13" s="10"/>
      <c r="E13" s="10"/>
      <c r="F13" s="10" t="s">
        <v>18</v>
      </c>
      <c r="G13" s="10"/>
      <c r="H13" s="10"/>
      <c r="I13" s="10"/>
      <c r="J13" s="10"/>
    </row>
    <row r="14" spans="1:11" ht="15.75" x14ac:dyDescent="0.25">
      <c r="A14" s="11" t="s">
        <v>13</v>
      </c>
      <c r="B14" s="11"/>
      <c r="C14" s="11"/>
      <c r="D14" s="11"/>
      <c r="E14" s="11"/>
      <c r="F14" s="11" t="s">
        <v>14</v>
      </c>
      <c r="G14" s="11"/>
      <c r="H14" s="11"/>
      <c r="I14" s="11"/>
      <c r="J14" s="11"/>
    </row>
  </sheetData>
  <mergeCells count="21">
    <mergeCell ref="F14:J14"/>
    <mergeCell ref="A1:J1"/>
    <mergeCell ref="A2:J2"/>
    <mergeCell ref="A3:B3"/>
    <mergeCell ref="A4:B4"/>
    <mergeCell ref="A5:B5"/>
    <mergeCell ref="C3:J3"/>
    <mergeCell ref="A14:E14"/>
    <mergeCell ref="A13:E13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F13:J13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2024-12-20T14:24:50Z</cp:lastPrinted>
  <dcterms:created xsi:type="dcterms:W3CDTF">2023-07-17T14:21:07Z</dcterms:created>
  <dcterms:modified xsi:type="dcterms:W3CDTF">2024-12-20T15:36:28Z</dcterms:modified>
</cp:coreProperties>
</file>