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REJEITADAS\05. MAI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J10" i="1" s="1"/>
  <c r="E9" i="1"/>
  <c r="H9" i="1" s="1"/>
  <c r="G9" i="1"/>
  <c r="J9" i="1" s="1"/>
  <c r="H10" i="1" l="1"/>
  <c r="G8" i="1" l="1"/>
  <c r="E8" i="1"/>
  <c r="H8" i="1" l="1"/>
  <c r="J8" i="1" s="1"/>
</calcChain>
</file>

<file path=xl/sharedStrings.xml><?xml version="1.0" encoding="utf-8"?>
<sst xmlns="http://schemas.openxmlformats.org/spreadsheetml/2006/main" count="26" uniqueCount="26">
  <si>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</si>
  <si>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</si>
  <si>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</si>
  <si>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</si>
  <si>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</si>
  <si>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</si>
  <si>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</si>
  <si>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</si>
  <si>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</si>
  <si>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</si>
  <si>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</si>
  <si>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</si>
  <si>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</si>
  <si>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</si>
  <si>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</si>
  <si>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</si>
  <si>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</si>
  <si>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</si>
  <si>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EXECUÇÃO DE OBRA DE CONSTRUÇÃO E REVITALIZAÇÃO DA ORLA DO RIO SERGIPE, NO MUNICÍPIO DE BARRA DOS COQUEIROS/SE</t>
  </si>
  <si>
    <t xml:space="preserve">AMT PROJETOS E SERVIÇOS LTDA </t>
  </si>
  <si>
    <t xml:space="preserve">Priscila Minan de Oliveira Crus                                         </t>
  </si>
  <si>
    <t>21/12/2023 à 05/02/2024</t>
  </si>
  <si>
    <t>06/02/2024 à 05/03/2024</t>
  </si>
  <si>
    <t>06/03/2024 à 05/04/2024</t>
  </si>
  <si>
    <t>06/04/2024 à 05/05/2024</t>
  </si>
  <si>
    <t>06/05/2024 à 05/06/2024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</si>
</sst>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Normal="100" workbookViewId="0">
      <selection activeCell="A14" sqref="A14:XFD14"/>
    </sheetView>
  </sheetViews>
  <sheetFormatPr defaultRowHeight="15" x14ac:dyDescent="0.25"/>
  <cols>
    <col min="1" max="1" width="19.28515625" customWidth="1"/>
    <col min="2" max="2" width="17.14062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</row>
    <row r="2" spans="1:11" ht="31.5" customHeight="1" x14ac:dyDescent="0.25">
      <c r="A2" s="9" t="s">
        <v>18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22.5" customHeight="1" x14ac:dyDescent="0.25">
      <c r="A3" s="11" t="s">
        <v>10</v>
      </c>
      <c r="B3" s="11"/>
      <c r="C3" s="12" t="s">
        <v>19</v>
      </c>
      <c r="D3" s="12"/>
      <c r="E3" s="12"/>
      <c r="F3" s="12"/>
      <c r="G3" s="12"/>
      <c r="H3" s="12"/>
      <c r="I3" s="12"/>
      <c r="J3" s="12"/>
      <c r="K3" s="1"/>
    </row>
    <row r="4" spans="1:11" ht="22.5" customHeight="1" x14ac:dyDescent="0.25">
      <c r="A4" s="11" t="s">
        <v>11</v>
      </c>
      <c r="B4" s="11"/>
      <c r="C4" s="13">
        <v>45281</v>
      </c>
      <c r="D4" s="13"/>
      <c r="E4" s="12"/>
      <c r="F4" s="12"/>
      <c r="G4" s="12"/>
      <c r="H4" s="12"/>
      <c r="I4" s="12"/>
      <c r="J4" s="12"/>
      <c r="K4" s="1"/>
    </row>
    <row r="5" spans="1:11" ht="22.5" customHeight="1" x14ac:dyDescent="0.25">
      <c r="A5" s="11" t="s">
        <v>12</v>
      </c>
      <c r="B5" s="11"/>
      <c r="C5" s="13">
        <v>45586</v>
      </c>
      <c r="D5" s="13"/>
      <c r="E5" s="12"/>
      <c r="F5" s="12"/>
      <c r="G5" s="12"/>
      <c r="H5" s="12"/>
      <c r="I5" s="12"/>
      <c r="J5" s="12"/>
      <c r="K5" s="1"/>
    </row>
    <row r="6" spans="1:11" ht="15.75" customHeight="1" x14ac:dyDescent="0.25">
      <c r="A6" s="14" t="s">
        <v>0</v>
      </c>
      <c r="B6" s="14" t="s">
        <v>1</v>
      </c>
      <c r="C6" s="14" t="s">
        <v>3</v>
      </c>
      <c r="D6" s="15" t="s">
        <v>16</v>
      </c>
      <c r="E6" s="14" t="s">
        <v>4</v>
      </c>
      <c r="F6" s="14" t="s">
        <v>2</v>
      </c>
      <c r="G6" s="15" t="s">
        <v>17</v>
      </c>
      <c r="H6" s="14" t="s">
        <v>5</v>
      </c>
      <c r="I6" s="14" t="s">
        <v>6</v>
      </c>
      <c r="J6" s="14"/>
    </row>
    <row r="7" spans="1:11" ht="31.5" x14ac:dyDescent="0.25">
      <c r="A7" s="14"/>
      <c r="B7" s="14"/>
      <c r="C7" s="14"/>
      <c r="D7" s="16"/>
      <c r="E7" s="14"/>
      <c r="F7" s="14"/>
      <c r="G7" s="16"/>
      <c r="H7" s="14"/>
      <c r="I7" s="17" t="s">
        <v>7</v>
      </c>
      <c r="J7" s="17" t="s">
        <v>8</v>
      </c>
    </row>
    <row r="8" spans="1:11" ht="30" x14ac:dyDescent="0.25">
      <c r="A8" s="4">
        <v>1</v>
      </c>
      <c r="B8" s="4" t="s">
        <v>21</v>
      </c>
      <c r="C8" s="2">
        <v>8572701.1199999992</v>
      </c>
      <c r="D8" s="2">
        <v>0</v>
      </c>
      <c r="E8" s="2">
        <f>C8+D8</f>
        <v>8572701.1199999992</v>
      </c>
      <c r="F8" s="2">
        <v>0</v>
      </c>
      <c r="G8" s="2">
        <f>SUM(F8)</f>
        <v>0</v>
      </c>
      <c r="H8" s="3">
        <f>E8-G8</f>
        <v>8572701.1199999992</v>
      </c>
      <c r="I8" s="5">
        <v>5.0000000000000001E-3</v>
      </c>
      <c r="J8" s="5">
        <f>G8/H8</f>
        <v>0</v>
      </c>
    </row>
    <row r="9" spans="1:11" ht="43.5" customHeight="1" x14ac:dyDescent="0.25">
      <c r="A9" s="4">
        <v>2</v>
      </c>
      <c r="B9" s="4" t="s">
        <v>22</v>
      </c>
      <c r="C9" s="2">
        <v>8572701.1199999992</v>
      </c>
      <c r="D9" s="2">
        <v>0</v>
      </c>
      <c r="E9" s="2">
        <f>C9+D9</f>
        <v>8572701.1199999992</v>
      </c>
      <c r="F9" s="2">
        <v>0</v>
      </c>
      <c r="G9" s="2">
        <f>SUM(F9)</f>
        <v>0</v>
      </c>
      <c r="H9" s="3">
        <f>E9-G9</f>
        <v>8572701.1199999992</v>
      </c>
      <c r="I9" s="5">
        <v>5.0000000000000001E-3</v>
      </c>
      <c r="J9" s="5">
        <f>G9/H9</f>
        <v>0</v>
      </c>
    </row>
    <row r="10" spans="1:11" ht="30" x14ac:dyDescent="0.25">
      <c r="A10" s="4">
        <v>3</v>
      </c>
      <c r="B10" s="4" t="s">
        <v>23</v>
      </c>
      <c r="C10" s="2">
        <v>8572701.1199999992</v>
      </c>
      <c r="D10" s="2">
        <v>744397.15</v>
      </c>
      <c r="E10" s="2">
        <f>C10+D10</f>
        <v>9317098.2699999996</v>
      </c>
      <c r="F10" s="2">
        <v>95249.71</v>
      </c>
      <c r="G10" s="2">
        <f>SUM(F10)</f>
        <v>95249.71</v>
      </c>
      <c r="H10" s="3">
        <f>E10-G10</f>
        <v>9221848.5599999987</v>
      </c>
      <c r="I10" s="5">
        <v>1.3599999999999999E-2</v>
      </c>
      <c r="J10" s="5">
        <f>G10/E10</f>
        <v>1.022310887357422E-2</v>
      </c>
    </row>
    <row r="11" spans="1:11" ht="30" x14ac:dyDescent="0.25">
      <c r="A11" s="4">
        <v>4</v>
      </c>
      <c r="B11" s="4" t="s">
        <v>24</v>
      </c>
      <c r="C11" s="2">
        <v>8572701.1199999992</v>
      </c>
      <c r="D11" s="2">
        <v>744397.15</v>
      </c>
      <c r="E11" s="2">
        <v>9317098.2699999996</v>
      </c>
      <c r="F11" s="2">
        <v>0</v>
      </c>
      <c r="G11" s="2">
        <v>95249.71</v>
      </c>
      <c r="H11" s="3">
        <v>9221848.5600000005</v>
      </c>
      <c r="I11" s="5">
        <v>3.3000000000000002E-2</v>
      </c>
      <c r="J11" s="5">
        <v>1.0999999999999999E-2</v>
      </c>
    </row>
    <row r="12" spans="1:11" ht="39.75" customHeight="1" x14ac:dyDescent="0.25">
      <c r="A12" s="4">
        <v>5</v>
      </c>
      <c r="B12" s="4" t="s">
        <v>25</v>
      </c>
      <c r="C12" s="2">
        <v>8572701.1199999992</v>
      </c>
      <c r="D12" s="2">
        <v>744397.15</v>
      </c>
      <c r="E12" s="2">
        <v>9317098.2699999996</v>
      </c>
      <c r="F12" s="2">
        <v>284178.28000000003</v>
      </c>
      <c r="G12" s="2">
        <v>379427.99</v>
      </c>
      <c r="H12" s="3">
        <v>8937670.2799999993</v>
      </c>
      <c r="I12" s="5">
        <v>6.6799999999999998E-2</v>
      </c>
      <c r="J12" s="5">
        <v>4.07E-2</v>
      </c>
    </row>
    <row r="14" spans="1:11" ht="30" customHeight="1" x14ac:dyDescent="0.25"/>
    <row r="15" spans="1:11" ht="15.75" x14ac:dyDescent="0.25">
      <c r="A15" s="6" t="s">
        <v>15</v>
      </c>
      <c r="B15" s="6"/>
      <c r="C15" s="6"/>
      <c r="D15" s="6"/>
      <c r="E15" s="6"/>
      <c r="F15" s="6" t="s">
        <v>20</v>
      </c>
      <c r="G15" s="6"/>
      <c r="H15" s="6"/>
      <c r="I15" s="6"/>
      <c r="J15" s="6"/>
    </row>
    <row r="16" spans="1:11" ht="15.75" x14ac:dyDescent="0.25">
      <c r="A16" s="7" t="s">
        <v>13</v>
      </c>
      <c r="B16" s="7"/>
      <c r="C16" s="7"/>
      <c r="D16" s="7"/>
      <c r="E16" s="7"/>
      <c r="F16" s="7" t="s">
        <v>14</v>
      </c>
      <c r="G16" s="7"/>
      <c r="H16" s="7"/>
      <c r="I16" s="7"/>
      <c r="J16" s="7"/>
    </row>
  </sheetData>
  <mergeCells count="21">
    <mergeCell ref="F16:J16"/>
    <mergeCell ref="A1:J1"/>
    <mergeCell ref="A2:J2"/>
    <mergeCell ref="A3:B3"/>
    <mergeCell ref="A4:B4"/>
    <mergeCell ref="A5:B5"/>
    <mergeCell ref="C3:J3"/>
    <mergeCell ref="A16:E16"/>
    <mergeCell ref="A15:E15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F15:J15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2024-07-17T11:58:46Z</cp:lastPrinted>
  <dcterms:created xsi:type="dcterms:W3CDTF">2023-07-17T14:21:07Z</dcterms:created>
  <dcterms:modified xsi:type="dcterms:W3CDTF">2024-07-17T13:26:29Z</dcterms:modified>
</cp:coreProperties>
</file>