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3. MARÇ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 l="1"/>
  <c r="E10" i="1"/>
  <c r="G10" i="1"/>
  <c r="H10" i="1"/>
  <c r="E9" i="1"/>
  <c r="G9" i="1"/>
  <c r="H9" i="1"/>
  <c r="J8" i="1" l="1"/>
  <c r="G8" i="1" l="1"/>
  <c r="E8" i="1"/>
  <c r="H8" i="1" l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<sst xmlns="http://schemas.openxmlformats.org/spreadsheetml/2006/main" count="24" uniqueCount="24">
  <si>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</si>
  <si>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</si>
  <si>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</si>
  <si>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</si>
  <si>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</si>
  <si>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</si>
  <si>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</si>
  <si>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</si>
  <si>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</si>
  <si>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</si>
  <si>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</si>
  <si>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</si>
  <si>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</si>
  <si>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</si>
  <si>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</si>
  <si>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</si>
  <si>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</si>
  <si>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</si>
  <si>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EXECUÇÃO DE OBRA DE CONSTRUÇÃO E REVITALIZAÇÃO DA ORLA DO RIO SERGIPE, NO MUNICÍPIO DE BARRA DOS COQUEIROS/SE</t>
  </si>
  <si>
    <t xml:space="preserve">AMT PROJETOS E SERVIÇOS LTDA </t>
  </si>
  <si>
    <t>21/12/2023 a 05/02/2024</t>
  </si>
  <si>
    <t xml:space="preserve">Priscila Minan de Oliveira Crus                                         </t>
  </si>
  <si>
    <t>06/02/2024 a 05/03/2024</t>
  </si>
  <si>
    <t>06/03/2024 a 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</si>
</sst>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70" zoomScaleNormal="70" workbookViewId="0">
      <selection activeCell="I11" sqref="I11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45281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45586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8572701.1199999992</v>
      </c>
      <c r="D8" s="3">
        <v>0</v>
      </c>
      <c r="E8" s="3">
        <f>C8+D8</f>
        <v>8572701.1199999992</v>
      </c>
      <c r="F8" s="3">
        <v>0</v>
      </c>
      <c r="G8" s="3">
        <f>SUM(F8)</f>
        <v>0</v>
      </c>
      <c r="H8" s="4">
        <f>E8-G8</f>
        <v>8572701.1199999992</v>
      </c>
      <c r="I8" s="6">
        <v>5.0000000000000001E-3</v>
      </c>
      <c r="J8" s="6">
        <f>G8/H8</f>
        <v>0</v>
      </c>
    </row>
    <row r="9" spans="1:11" ht="43.5" customHeight="1" x14ac:dyDescent="0.25">
      <c r="A9" s="5">
        <v>2</v>
      </c>
      <c r="B9" s="5" t="s">
        <v>22</v>
      </c>
      <c r="C9" s="3">
        <v>8572701.1199999992</v>
      </c>
      <c r="D9" s="3">
        <v>0</v>
      </c>
      <c r="E9" s="3">
        <f>C9+D9</f>
        <v>8572701.1199999992</v>
      </c>
      <c r="F9" s="3">
        <v>0</v>
      </c>
      <c r="G9" s="3">
        <f>SUM(F9)</f>
        <v>0</v>
      </c>
      <c r="H9" s="4">
        <f>E9-G9</f>
        <v>8572701.1199999992</v>
      </c>
      <c r="I9" s="6">
        <v>5.0000000000000001E-3</v>
      </c>
      <c r="J9" s="6">
        <f>G9/H9</f>
        <v>0</v>
      </c>
    </row>
    <row r="10" spans="1:11" ht="45" x14ac:dyDescent="0.25">
      <c r="A10" s="5">
        <v>3</v>
      </c>
      <c r="B10" s="5" t="s">
        <v>23</v>
      </c>
      <c r="C10" s="3">
        <v>8572701.1199999992</v>
      </c>
      <c r="D10" s="3">
        <v>744397.15</v>
      </c>
      <c r="E10" s="3">
        <f>C10+D10</f>
        <v>9317098.2699999996</v>
      </c>
      <c r="F10" s="3">
        <v>95249.71</v>
      </c>
      <c r="G10" s="3">
        <f>SUM(F10)</f>
        <v>95249.71</v>
      </c>
      <c r="H10" s="4">
        <f>E10-G10</f>
        <v>9221848.5599999987</v>
      </c>
      <c r="I10" s="6">
        <v>1.3599999999999999E-2</v>
      </c>
      <c r="J10" s="6">
        <f>G10/E10</f>
        <v>1.022310887357422E-2</v>
      </c>
    </row>
    <row r="11" spans="1:11" ht="37.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ht="39.75" customHeight="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ht="40.5" customHeight="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6" spans="1:11" ht="15.75" x14ac:dyDescent="0.25">
      <c r="A16" s="10" t="s">
        <v>15</v>
      </c>
      <c r="B16" s="10"/>
      <c r="C16" s="10"/>
      <c r="D16" s="10"/>
      <c r="E16" s="10"/>
      <c r="F16" s="10" t="s">
        <v>21</v>
      </c>
      <c r="G16" s="10"/>
      <c r="H16" s="10"/>
      <c r="I16" s="10"/>
      <c r="J16" s="10"/>
    </row>
    <row r="17" spans="1:10" ht="15.75" x14ac:dyDescent="0.25">
      <c r="A17" s="11" t="s">
        <v>13</v>
      </c>
      <c r="B17" s="11"/>
      <c r="C17" s="11"/>
      <c r="D17" s="11"/>
      <c r="E17" s="11"/>
      <c r="F17" s="11" t="s">
        <v>14</v>
      </c>
      <c r="G17" s="11"/>
      <c r="H17" s="11"/>
      <c r="I17" s="11"/>
      <c r="J17" s="11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2024-04-12T12:42:40Z</cp:lastPrinted>
  <dcterms:created xsi:type="dcterms:W3CDTF">2023-07-17T14:21:07Z</dcterms:created>
  <dcterms:modified xsi:type="dcterms:W3CDTF">2024-04-12T12:50:29Z</dcterms:modified>
</cp:coreProperties>
</file>