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8. AGOST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s="1"/>
  <c r="E11" i="1"/>
  <c r="G10" i="1" l="1"/>
  <c r="I10" i="1"/>
  <c r="J10" i="1" s="1"/>
  <c r="E10" i="1"/>
  <c r="G9" i="1" l="1"/>
  <c r="E9" i="1"/>
  <c r="I9" i="1"/>
  <c r="J9" i="1" s="1"/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<sst xmlns="http://schemas.openxmlformats.org/spreadsheetml/2006/main" count="25" uniqueCount="25">
  <si>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</si>
  <si>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</si>
  <si>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</si>
  <si>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</si>
  <si>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</si>
  <si>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</si>
  <si>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</si>
  <si>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</si>
  <si>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</si>
  <si>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</si>
  <si>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</si>
  <si>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</si>
  <si>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</si>
  <si>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</si>
  <si>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</si>
  <si>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</si>
  <si>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</si>
  <si>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</si>
  <si>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</si>
  <si>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PAVIMENTAÇÃO DE RUAS NO BAIRRO ANDORINHAS</t>
  </si>
  <si>
    <t>CAMEL EMPREENDIMENTOS E CONSTRUÇÕES LTDA</t>
  </si>
  <si>
    <t>09/05/2024 à 31/05/2024</t>
  </si>
  <si>
    <t>01/06/2024 à 30/06/2024</t>
  </si>
  <si>
    <t>31/06/2024 à 01/08/2024</t>
  </si>
  <si>
    <t>02/08/2024 à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</si>
</sst>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7" zoomScaleNormal="100" workbookViewId="0">
      <selection activeCell="F19" sqref="F19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20</v>
      </c>
      <c r="D3" s="16"/>
      <c r="E3" s="16"/>
      <c r="F3" s="16"/>
      <c r="G3" s="16"/>
      <c r="H3" s="16"/>
      <c r="I3" s="16"/>
      <c r="J3" s="16"/>
      <c r="K3" s="1"/>
    </row>
    <row r="4" spans="1:11" ht="22.5" customHeight="1" x14ac:dyDescent="0.25">
      <c r="A4" s="15" t="s">
        <v>11</v>
      </c>
      <c r="B4" s="15"/>
      <c r="C4" s="17">
        <v>45425</v>
      </c>
      <c r="D4" s="17"/>
      <c r="E4" s="16"/>
      <c r="F4" s="16"/>
      <c r="G4" s="16"/>
      <c r="H4" s="16"/>
      <c r="I4" s="16"/>
      <c r="J4" s="16"/>
      <c r="K4" s="1"/>
    </row>
    <row r="5" spans="1:11" ht="22.5" customHeight="1" x14ac:dyDescent="0.25">
      <c r="A5" s="15" t="s">
        <v>12</v>
      </c>
      <c r="B5" s="15"/>
      <c r="C5" s="17">
        <v>45597</v>
      </c>
      <c r="D5" s="17"/>
      <c r="E5" s="16"/>
      <c r="F5" s="16"/>
      <c r="G5" s="16"/>
      <c r="H5" s="16"/>
      <c r="I5" s="16"/>
      <c r="J5" s="16"/>
      <c r="K5" s="1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4115156.66</v>
      </c>
      <c r="D8" s="2">
        <v>0</v>
      </c>
      <c r="E8" s="2">
        <f>C8+D8</f>
        <v>4115156.66</v>
      </c>
      <c r="F8" s="2">
        <v>1860752.49</v>
      </c>
      <c r="G8" s="2">
        <f>SUM(F8)</f>
        <v>1860752.49</v>
      </c>
      <c r="H8" s="3">
        <f>E8-G8</f>
        <v>2254404.17</v>
      </c>
      <c r="I8" s="5">
        <f>G8/E8</f>
        <v>0.45217051104926825</v>
      </c>
      <c r="J8" s="5">
        <f>I8</f>
        <v>0.45217051104926825</v>
      </c>
    </row>
    <row r="9" spans="1:11" ht="30" x14ac:dyDescent="0.25">
      <c r="A9" s="4">
        <v>2</v>
      </c>
      <c r="B9" s="4" t="s">
        <v>22</v>
      </c>
      <c r="C9" s="2">
        <v>4115156.66</v>
      </c>
      <c r="D9" s="2">
        <v>0</v>
      </c>
      <c r="E9" s="2">
        <f>C9+D9</f>
        <v>4115156.66</v>
      </c>
      <c r="F9" s="2">
        <v>1684557.82</v>
      </c>
      <c r="G9" s="2">
        <f>SUM(F8:F9)</f>
        <v>3545310.31</v>
      </c>
      <c r="H9" s="3">
        <v>569846.35</v>
      </c>
      <c r="I9" s="5">
        <f>G9/E9</f>
        <v>0.86152499234379087</v>
      </c>
      <c r="J9" s="5">
        <f>I9</f>
        <v>0.86152499234379087</v>
      </c>
    </row>
    <row r="10" spans="1:11" ht="30" x14ac:dyDescent="0.25">
      <c r="A10" s="4">
        <v>3</v>
      </c>
      <c r="B10" s="4" t="s">
        <v>23</v>
      </c>
      <c r="C10" s="2">
        <v>4115156.66</v>
      </c>
      <c r="D10" s="2">
        <v>0</v>
      </c>
      <c r="E10" s="2">
        <f>C10+D10</f>
        <v>4115156.66</v>
      </c>
      <c r="F10" s="2">
        <v>1684557.82</v>
      </c>
      <c r="G10" s="2">
        <f>SUM(F8:F9)</f>
        <v>3545310.31</v>
      </c>
      <c r="H10" s="3">
        <v>569846.35</v>
      </c>
      <c r="I10" s="5">
        <f>G10/E10</f>
        <v>0.86152499234379087</v>
      </c>
      <c r="J10" s="5">
        <f>I10</f>
        <v>0.86152499234379087</v>
      </c>
    </row>
    <row r="11" spans="1:11" ht="30" x14ac:dyDescent="0.25">
      <c r="A11" s="4">
        <v>4</v>
      </c>
      <c r="B11" s="4" t="s">
        <v>24</v>
      </c>
      <c r="C11" s="2">
        <v>4115156.66</v>
      </c>
      <c r="D11" s="2">
        <v>0</v>
      </c>
      <c r="E11" s="2">
        <f>C11+D11</f>
        <v>4115156.66</v>
      </c>
      <c r="F11" s="2">
        <v>1684557.82</v>
      </c>
      <c r="G11" s="2">
        <f>SUM(F9:F10)</f>
        <v>3369115.64</v>
      </c>
      <c r="H11" s="3">
        <v>569846.35</v>
      </c>
      <c r="I11" s="5">
        <v>0.86150000000000004</v>
      </c>
      <c r="J11" s="5">
        <f>I11</f>
        <v>0.86150000000000004</v>
      </c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4" spans="1:11" ht="51" customHeight="1" x14ac:dyDescent="0.25"/>
    <row r="15" spans="1:11" ht="15.75" x14ac:dyDescent="0.25">
      <c r="A15" s="10" t="s">
        <v>15</v>
      </c>
      <c r="B15" s="10"/>
      <c r="C15" s="10"/>
      <c r="D15" s="10"/>
      <c r="E15" s="10"/>
      <c r="F15" s="10" t="s">
        <v>18</v>
      </c>
      <c r="G15" s="10"/>
      <c r="H15" s="10"/>
      <c r="I15" s="10"/>
      <c r="J15" s="10"/>
    </row>
    <row r="16" spans="1:11" ht="15.75" x14ac:dyDescent="0.25">
      <c r="A16" s="11" t="s">
        <v>13</v>
      </c>
      <c r="B16" s="11"/>
      <c r="C16" s="11"/>
      <c r="D16" s="11"/>
      <c r="E16" s="11"/>
      <c r="F16" s="11" t="s">
        <v>14</v>
      </c>
      <c r="G16" s="11"/>
      <c r="H16" s="11"/>
      <c r="I16" s="11"/>
      <c r="J16" s="11"/>
    </row>
  </sheetData>
  <mergeCells count="21"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5:J1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2024-09-09T15:06:15Z</cp:lastPrinted>
  <dcterms:created xsi:type="dcterms:W3CDTF">2023-07-17T14:21:07Z</dcterms:created>
  <dcterms:modified xsi:type="dcterms:W3CDTF">2024-09-09T15:06:33Z</dcterms:modified>
</cp:coreProperties>
</file>