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9. SET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I9" i="1"/>
  <c r="J9" i="1" s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<sst xmlns="http://schemas.openxmlformats.org/spreadsheetml/2006/main" count="23" uniqueCount="23">
  <si>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</si>
  <si>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</si>
  <si>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</si>
  <si>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</si>
  <si>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</si>
  <si>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</si>
  <si>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</si>
  <si>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</si>
  <si>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</si>
  <si>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</si>
  <si>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</si>
  <si>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</si>
  <si>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</si>
  <si>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</si>
  <si>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</si>
  <si>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</si>
  <si>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</si>
  <si>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</si>
  <si>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PAVIMENTAÇÃO DE RUAS NO BAIRRO ANDORINHAS</t>
  </si>
  <si>
    <t>CAMEL EMPREENDIMENTOS E CONSTRUÇÕES LTDA</t>
  </si>
  <si>
    <t>09/05/2024 à 31/05/2024</t>
  </si>
  <si>
    <t>01/06/2024 à 30/06/2024</t>
  </si>
  <si>
    <t>Lucas Guimarães Valido Santa Bárbara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</si>
</sst>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F16" sqref="F16:J16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45425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45597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4115156.66</v>
      </c>
      <c r="D8" s="2">
        <v>0</v>
      </c>
      <c r="E8" s="2">
        <f>C8+D8</f>
        <v>4115156.66</v>
      </c>
      <c r="F8" s="2">
        <v>1860752.49</v>
      </c>
      <c r="G8" s="2">
        <f>SUM(F8)</f>
        <v>1860752.49</v>
      </c>
      <c r="H8" s="3">
        <f>E8-G8</f>
        <v>2254404.17</v>
      </c>
      <c r="I8" s="5">
        <f>G8/E8</f>
        <v>0.45217051104926825</v>
      </c>
      <c r="J8" s="5">
        <f>I8</f>
        <v>0.45217051104926825</v>
      </c>
    </row>
    <row r="9" spans="1:11" ht="30" x14ac:dyDescent="0.25">
      <c r="A9" s="4">
        <v>2</v>
      </c>
      <c r="B9" s="4" t="s">
        <v>21</v>
      </c>
      <c r="C9" s="2">
        <v>4115156.66</v>
      </c>
      <c r="D9" s="2">
        <v>0</v>
      </c>
      <c r="E9" s="2">
        <f>C9+D9</f>
        <v>4115156.66</v>
      </c>
      <c r="F9" s="2">
        <v>1684557.82</v>
      </c>
      <c r="G9" s="2">
        <f>SUM(F8:F9)</f>
        <v>3545310.31</v>
      </c>
      <c r="H9" s="3">
        <v>569846.35</v>
      </c>
      <c r="I9" s="5">
        <f>G9/E9</f>
        <v>0.86152499234379087</v>
      </c>
      <c r="J9" s="5">
        <f>I9</f>
        <v>0.86152499234379087</v>
      </c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0" t="s">
        <v>15</v>
      </c>
      <c r="B15" s="10"/>
      <c r="C15" s="10"/>
      <c r="D15" s="10"/>
      <c r="E15" s="10"/>
      <c r="F15" s="10" t="s">
        <v>22</v>
      </c>
      <c r="G15" s="10"/>
      <c r="H15" s="10"/>
      <c r="I15" s="10"/>
      <c r="J15" s="10"/>
    </row>
    <row r="16" spans="1:11" ht="15.75" x14ac:dyDescent="0.25">
      <c r="A16" s="11" t="s">
        <v>13</v>
      </c>
      <c r="B16" s="11"/>
      <c r="C16" s="11"/>
      <c r="D16" s="11"/>
      <c r="E16" s="11"/>
      <c r="F16" s="11" t="s">
        <v>14</v>
      </c>
      <c r="G16" s="11"/>
      <c r="H16" s="11"/>
      <c r="I16" s="11"/>
      <c r="J16" s="11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2024-08-06T12:33:04Z</cp:lastPrinted>
  <dcterms:created xsi:type="dcterms:W3CDTF">2023-07-17T14:21:07Z</dcterms:created>
  <dcterms:modified xsi:type="dcterms:W3CDTF">2024-10-21T16:40:32Z</dcterms:modified>
</cp:coreProperties>
</file>