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1.JANEIRO\"/>
    </mc:Choice>
  </mc:AlternateContent>
  <bookViews>
    <workbookView xWindow="0" yWindow="0" windowWidth="21600" windowHeight="97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PREFEITURA!$A$1:$J$13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s="1"/>
  <c r="G9" i="1"/>
  <c r="J9" i="1"/>
  <c r="G8" i="1" l="1"/>
  <c r="J8" i="1" s="1"/>
  <c r="I8" i="1" l="1"/>
  <c r="G6" i="7"/>
  <c r="J6" i="7" s="1"/>
  <c r="I6" i="7" l="1"/>
  <c r="G6" i="1" l="1"/>
  <c r="G7" i="1"/>
  <c r="I7" i="1" s="1"/>
  <c r="J6" i="1" l="1"/>
  <c r="I6" i="1"/>
  <c r="J7" i="1"/>
</calcChain>
</file>

<file path=xl/sharedStrings.xml><?xml version="1.0" encoding="utf-8"?>
<sst xmlns="http://schemas.openxmlformats.org/spreadsheetml/2006/main" count="74" uniqueCount="30">
  <si>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</si>
  <si>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</si>
  <si>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</si>
  <si>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</si>
  <si>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</si>
  <si>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</si>
  <si>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MOBICON CONSTRUTORA LTDA</t>
  </si>
  <si>
    <t>Discriminação</t>
  </si>
  <si>
    <t>Empresa</t>
  </si>
  <si>
    <t>Data do Início</t>
  </si>
  <si>
    <t>Previsão de Término</t>
  </si>
  <si>
    <t>Valor Contratado</t>
  </si>
  <si>
    <t>Valor Pago</t>
  </si>
  <si>
    <t>CONSTRUÇÃO DA PRAÇA DO TURISTA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</si>
  <si>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</si>
  <si>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</si>
  <si>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</si>
  <si>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</si>
  <si>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</si>
  <si>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OBRA DE TERRAPLANAGEM, SINALIZAÇÃO, DRENAGEM PLUVIAL E PAVIMENTAÇÃO DA AV. TOUREIRO E RUAS ADJACENTES</t>
  </si>
  <si>
    <t>NOVATEC CONSTRUÇÕES E EMPREENDIMENTOS LTDA</t>
  </si>
  <si>
    <t>Aditivo</t>
  </si>
  <si>
    <t>,</t>
  </si>
  <si>
    <t>CONSTRUÇÃO DE UNIDADE BÁSICA DE SAÚDE, LOCALIZADA NA RUA SANTA BRIGIDA</t>
  </si>
  <si>
    <t>CONSTRUÇÃO DE QUADRA POLIESPORTIVA COBERTA E COM VESTIÁRIO</t>
  </si>
  <si>
    <t>RELATÓRIO DE OBRA EM ANDAMENTO - JANEIRO/2024</t>
  </si>
  <si>
    <t>CONSTRUÇÃO E REVITALIZAÇÃO DA ORLA DO RIO SERGIPE</t>
  </si>
  <si>
    <t>AMT PROJETOS E SERVIÇOS LTDA</t>
  </si>
  <si>
    <t>CONSTRUÇÃO E CRECHE NO BAIRRO BAIXO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</si>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</sst>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0" xfId="0" applyFill="1"/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4" fontId="0" fillId="0" borderId="1" xfId="2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0" fontId="0" fillId="3" borderId="0" xfId="0" applyFill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10" fontId="0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BreakPreview" zoomScale="70" zoomScaleNormal="100" zoomScaleSheetLayoutView="70" workbookViewId="0">
      <selection activeCell="H9" sqref="H9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4" ht="18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23.25" customHeight="1" x14ac:dyDescent="0.2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</row>
    <row r="3" spans="1:14" ht="19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4" ht="15.75" customHeight="1" x14ac:dyDescent="0.25">
      <c r="A4" s="24" t="s">
        <v>7</v>
      </c>
      <c r="B4" s="24" t="s">
        <v>8</v>
      </c>
      <c r="C4" s="24" t="s">
        <v>9</v>
      </c>
      <c r="D4" s="24" t="s">
        <v>10</v>
      </c>
      <c r="E4" s="25" t="s">
        <v>11</v>
      </c>
      <c r="F4" s="27" t="s">
        <v>21</v>
      </c>
      <c r="G4" s="25" t="s">
        <v>0</v>
      </c>
      <c r="H4" s="25" t="s">
        <v>12</v>
      </c>
      <c r="I4" s="24" t="s">
        <v>1</v>
      </c>
      <c r="J4" s="24"/>
    </row>
    <row r="5" spans="1:14" ht="31.5" x14ac:dyDescent="0.25">
      <c r="A5" s="24"/>
      <c r="B5" s="24"/>
      <c r="C5" s="24"/>
      <c r="D5" s="24"/>
      <c r="E5" s="25"/>
      <c r="F5" s="28"/>
      <c r="G5" s="25"/>
      <c r="H5" s="25"/>
      <c r="I5" s="2" t="s">
        <v>2</v>
      </c>
      <c r="J5" s="2" t="s">
        <v>3</v>
      </c>
    </row>
    <row r="6" spans="1:14" ht="60.75" customHeight="1" x14ac:dyDescent="0.25">
      <c r="A6" s="3" t="s">
        <v>13</v>
      </c>
      <c r="B6" s="3" t="s">
        <v>6</v>
      </c>
      <c r="C6" s="5">
        <v>44882</v>
      </c>
      <c r="D6" s="10">
        <v>45371</v>
      </c>
      <c r="E6" s="7">
        <v>483566.1</v>
      </c>
      <c r="F6" s="7">
        <v>105582.57</v>
      </c>
      <c r="G6" s="7">
        <f t="shared" ref="G6:G8" si="0">E6+F6</f>
        <v>589148.66999999993</v>
      </c>
      <c r="H6" s="7">
        <v>234782.34</v>
      </c>
      <c r="I6" s="6">
        <f>H6/G6</f>
        <v>0.39851119412694258</v>
      </c>
      <c r="J6" s="6">
        <f>H6/G6</f>
        <v>0.39851119412694258</v>
      </c>
      <c r="K6" s="8"/>
    </row>
    <row r="7" spans="1:14" ht="105" x14ac:dyDescent="0.25">
      <c r="A7" s="3" t="s">
        <v>19</v>
      </c>
      <c r="B7" s="3" t="s">
        <v>20</v>
      </c>
      <c r="C7" s="5">
        <v>45012</v>
      </c>
      <c r="D7" s="9">
        <v>45351</v>
      </c>
      <c r="E7" s="7">
        <v>4140947.74</v>
      </c>
      <c r="F7" s="7">
        <v>1033507.59</v>
      </c>
      <c r="G7" s="7">
        <f t="shared" si="0"/>
        <v>5174455.33</v>
      </c>
      <c r="H7" s="7">
        <v>4256869.43</v>
      </c>
      <c r="I7" s="6">
        <f>H7/G7</f>
        <v>0.82267005095587509</v>
      </c>
      <c r="J7" s="6">
        <f>H7/G7</f>
        <v>0.82267005095587509</v>
      </c>
      <c r="K7" s="17"/>
      <c r="N7" t="s">
        <v>22</v>
      </c>
    </row>
    <row r="8" spans="1:14" ht="75" x14ac:dyDescent="0.25">
      <c r="A8" s="13" t="s">
        <v>24</v>
      </c>
      <c r="B8" s="14" t="s">
        <v>18</v>
      </c>
      <c r="C8" s="18">
        <v>45265</v>
      </c>
      <c r="D8" s="29">
        <v>45509</v>
      </c>
      <c r="E8" s="15">
        <v>1525543.43</v>
      </c>
      <c r="F8" s="7">
        <v>0</v>
      </c>
      <c r="G8" s="16">
        <f t="shared" si="0"/>
        <v>1525543.43</v>
      </c>
      <c r="H8" s="15">
        <v>184054.34</v>
      </c>
      <c r="I8" s="20">
        <f>H8/G8</f>
        <v>0.1206483777390723</v>
      </c>
      <c r="J8" s="20">
        <f>H8/G8</f>
        <v>0.1206483777390723</v>
      </c>
      <c r="K8" s="17"/>
    </row>
    <row r="9" spans="1:14" ht="60" customHeight="1" x14ac:dyDescent="0.25">
      <c r="A9" s="19" t="s">
        <v>26</v>
      </c>
      <c r="B9" s="14" t="s">
        <v>27</v>
      </c>
      <c r="C9" s="18">
        <v>45281</v>
      </c>
      <c r="D9" s="29">
        <v>45586</v>
      </c>
      <c r="E9" s="15">
        <v>8572701.1199999992</v>
      </c>
      <c r="F9" s="7">
        <v>0</v>
      </c>
      <c r="G9" s="16">
        <f t="shared" ref="G9" si="1">E9+F9</f>
        <v>8572701.1199999992</v>
      </c>
      <c r="H9" s="15">
        <v>0</v>
      </c>
      <c r="I9" s="20">
        <v>5.0000000000000001E-3</v>
      </c>
      <c r="J9" s="20">
        <f>H9/G9</f>
        <v>0</v>
      </c>
    </row>
    <row r="10" spans="1:14" ht="60" customHeight="1" x14ac:dyDescent="0.25">
      <c r="A10" s="19" t="s">
        <v>28</v>
      </c>
      <c r="B10" s="14" t="s">
        <v>18</v>
      </c>
      <c r="C10" s="18">
        <v>45288</v>
      </c>
      <c r="D10" s="29">
        <v>45654</v>
      </c>
      <c r="E10" s="15">
        <v>2929538.55</v>
      </c>
      <c r="F10" s="7">
        <v>0</v>
      </c>
      <c r="G10" s="16">
        <f t="shared" ref="G10" si="2">E10+F10</f>
        <v>2929538.55</v>
      </c>
      <c r="H10" s="15">
        <v>270786.49</v>
      </c>
      <c r="I10" s="20">
        <v>9.2399999999999996E-2</v>
      </c>
      <c r="J10" s="20">
        <f>H10/G10</f>
        <v>9.2433154702811479E-2</v>
      </c>
    </row>
    <row r="11" spans="1:14" x14ac:dyDescent="0.25">
      <c r="D11" t="s">
        <v>29</v>
      </c>
    </row>
    <row r="12" spans="1:14" ht="15.75" x14ac:dyDescent="0.25">
      <c r="A12" s="26" t="s">
        <v>5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4" ht="15.75" x14ac:dyDescent="0.25">
      <c r="A13" s="21" t="s">
        <v>4</v>
      </c>
      <c r="B13" s="21"/>
      <c r="C13" s="21"/>
      <c r="D13" s="21"/>
      <c r="E13" s="21"/>
      <c r="F13" s="21"/>
      <c r="G13" s="21"/>
      <c r="H13" s="21"/>
      <c r="I13" s="21"/>
      <c r="J13" s="21"/>
    </row>
  </sheetData>
  <mergeCells count="14">
    <mergeCell ref="A13:J13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2:J12"/>
    <mergeCell ref="F4:F5"/>
  </mergeCells>
  <printOptions horizontalCentered="1"/>
  <pageMargins left="0.51181102362204722" right="0.51181102362204722" top="1.8770833333333334" bottom="0.78740157480314965" header="0.31496062992125984" footer="0.31496062992125984"/>
  <pageSetup paperSize="9" scale="59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="85" zoomScaleNormal="100" zoomScaleSheetLayoutView="85" workbookViewId="0">
      <selection activeCell="H7" sqref="H7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2.85546875" bestFit="1" customWidth="1"/>
    <col min="9" max="9" width="15.28515625" customWidth="1"/>
    <col min="10" max="10" width="13.28515625" customWidth="1"/>
  </cols>
  <sheetData>
    <row r="1" spans="1:10" ht="18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customHeight="1" x14ac:dyDescent="0.2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16.5" customHeight="1" x14ac:dyDescent="0.25">
      <c r="A4" s="24" t="s">
        <v>7</v>
      </c>
      <c r="B4" s="24" t="s">
        <v>8</v>
      </c>
      <c r="C4" s="24" t="s">
        <v>9</v>
      </c>
      <c r="D4" s="24" t="s">
        <v>10</v>
      </c>
      <c r="E4" s="25" t="s">
        <v>11</v>
      </c>
      <c r="F4" s="27" t="s">
        <v>21</v>
      </c>
      <c r="G4" s="25" t="s">
        <v>0</v>
      </c>
      <c r="H4" s="25" t="s">
        <v>12</v>
      </c>
      <c r="I4" s="24" t="s">
        <v>1</v>
      </c>
      <c r="J4" s="24"/>
    </row>
    <row r="5" spans="1:10" ht="31.5" x14ac:dyDescent="0.25">
      <c r="A5" s="24"/>
      <c r="B5" s="24"/>
      <c r="C5" s="24"/>
      <c r="D5" s="24"/>
      <c r="E5" s="25"/>
      <c r="F5" s="28"/>
      <c r="G5" s="25"/>
      <c r="H5" s="25"/>
      <c r="I5" s="11" t="s">
        <v>2</v>
      </c>
      <c r="J5" s="11" t="s">
        <v>3</v>
      </c>
    </row>
    <row r="6" spans="1:10" ht="90" x14ac:dyDescent="0.25">
      <c r="A6" s="12" t="s">
        <v>23</v>
      </c>
      <c r="B6" s="3" t="s">
        <v>18</v>
      </c>
      <c r="C6" s="5">
        <v>45238</v>
      </c>
      <c r="D6" s="9">
        <v>45481</v>
      </c>
      <c r="E6" s="7">
        <v>889409.01</v>
      </c>
      <c r="F6" s="7">
        <v>0</v>
      </c>
      <c r="G6" s="7">
        <f>E6+F6</f>
        <v>889409.01</v>
      </c>
      <c r="H6" s="7">
        <v>360518.84</v>
      </c>
      <c r="I6" s="6">
        <f>H6/G6</f>
        <v>0.40534651206198152</v>
      </c>
      <c r="J6" s="6">
        <f>H6/G6</f>
        <v>0.40534651206198152</v>
      </c>
    </row>
    <row r="11" spans="1:10" ht="15.75" x14ac:dyDescent="0.25">
      <c r="A11" s="26" t="s">
        <v>5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15.75" x14ac:dyDescent="0.25">
      <c r="A12" s="21" t="s">
        <v>4</v>
      </c>
      <c r="B12" s="21"/>
      <c r="C12" s="21"/>
      <c r="D12" s="21"/>
      <c r="E12" s="21"/>
      <c r="F12" s="21"/>
      <c r="G12" s="21"/>
      <c r="H12" s="21"/>
      <c r="I12" s="21"/>
      <c r="J12" s="21"/>
    </row>
  </sheetData>
  <mergeCells count="14">
    <mergeCell ref="A12:J12"/>
    <mergeCell ref="D4:D5"/>
    <mergeCell ref="E4:E5"/>
    <mergeCell ref="G4:G5"/>
    <mergeCell ref="H4:H5"/>
    <mergeCell ref="I4:J4"/>
    <mergeCell ref="A11:J11"/>
    <mergeCell ref="F4:F5"/>
    <mergeCell ref="A1:J1"/>
    <mergeCell ref="A2:J2"/>
    <mergeCell ref="A3:J3"/>
    <mergeCell ref="A4:A5"/>
    <mergeCell ref="B4:B5"/>
    <mergeCell ref="C4:C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16.5" customHeight="1" x14ac:dyDescent="0.25">
      <c r="A4" s="24" t="s">
        <v>7</v>
      </c>
      <c r="B4" s="24" t="s">
        <v>8</v>
      </c>
      <c r="C4" s="24" t="s">
        <v>9</v>
      </c>
      <c r="D4" s="24" t="s">
        <v>10</v>
      </c>
      <c r="E4" s="24" t="s">
        <v>11</v>
      </c>
      <c r="F4" s="24" t="s">
        <v>21</v>
      </c>
      <c r="G4" s="24" t="s">
        <v>0</v>
      </c>
      <c r="H4" s="24" t="s">
        <v>12</v>
      </c>
      <c r="I4" s="24" t="s">
        <v>1</v>
      </c>
      <c r="J4" s="24"/>
    </row>
    <row r="5" spans="1:10" ht="63.75" customHeight="1" x14ac:dyDescent="0.25">
      <c r="A5" s="24"/>
      <c r="B5" s="24"/>
      <c r="C5" s="24"/>
      <c r="D5" s="24"/>
      <c r="E5" s="24"/>
      <c r="F5" s="24"/>
      <c r="G5" s="24"/>
      <c r="H5" s="24"/>
      <c r="I5" s="2" t="s">
        <v>2</v>
      </c>
      <c r="J5" s="2" t="s">
        <v>3</v>
      </c>
    </row>
    <row r="6" spans="1:10" ht="99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9" spans="1:10" ht="15.75" x14ac:dyDescent="0.25">
      <c r="A9" s="26" t="s">
        <v>5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5.75" x14ac:dyDescent="0.25">
      <c r="A10" s="21" t="s">
        <v>4</v>
      </c>
      <c r="B10" s="21"/>
      <c r="C10" s="21"/>
      <c r="D10" s="21"/>
      <c r="E10" s="21"/>
      <c r="F10" s="21"/>
      <c r="G10" s="21"/>
      <c r="H10" s="21"/>
      <c r="I10" s="21"/>
      <c r="J10" s="21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3" ht="15.75" x14ac:dyDescent="0.2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</row>
    <row r="3" spans="1:13" ht="15.7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3" ht="15.75" x14ac:dyDescent="0.25">
      <c r="A4" s="24" t="s">
        <v>7</v>
      </c>
      <c r="B4" s="24" t="s">
        <v>8</v>
      </c>
      <c r="C4" s="24" t="s">
        <v>9</v>
      </c>
      <c r="D4" s="24" t="s">
        <v>10</v>
      </c>
      <c r="E4" s="24" t="s">
        <v>11</v>
      </c>
      <c r="F4" s="24" t="s">
        <v>21</v>
      </c>
      <c r="G4" s="24" t="s">
        <v>0</v>
      </c>
      <c r="H4" s="24" t="s">
        <v>12</v>
      </c>
      <c r="I4" s="24" t="s">
        <v>1</v>
      </c>
      <c r="J4" s="24"/>
      <c r="M4" s="1"/>
    </row>
    <row r="5" spans="1:13" ht="31.5" x14ac:dyDescent="0.25">
      <c r="A5" s="24"/>
      <c r="B5" s="24"/>
      <c r="C5" s="24"/>
      <c r="D5" s="24"/>
      <c r="E5" s="24"/>
      <c r="F5" s="24"/>
      <c r="G5" s="24"/>
      <c r="H5" s="24"/>
      <c r="I5" s="2" t="s">
        <v>2</v>
      </c>
      <c r="J5" s="2" t="s">
        <v>3</v>
      </c>
    </row>
    <row r="6" spans="1:13" ht="84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10" spans="1:13" ht="15.75" x14ac:dyDescent="0.25">
      <c r="A10" s="26" t="s">
        <v>5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3" ht="15.75" x14ac:dyDescent="0.25">
      <c r="A11" s="21" t="s">
        <v>4</v>
      </c>
      <c r="B11" s="21"/>
      <c r="C11" s="21"/>
      <c r="D11" s="21"/>
      <c r="E11" s="21"/>
      <c r="F11" s="21"/>
      <c r="G11" s="21"/>
      <c r="H11" s="21"/>
      <c r="I11" s="21"/>
      <c r="J11" s="21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2023-12-01T13:20:51Z</cp:lastPrinted>
  <dcterms:created xsi:type="dcterms:W3CDTF">2023-07-17T14:21:07Z</dcterms:created>
  <dcterms:modified xsi:type="dcterms:W3CDTF">2024-02-08T11:54:34Z</dcterms:modified>
</cp:coreProperties>
</file>